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.B.N REPORT 2024\"/>
    </mc:Choice>
  </mc:AlternateContent>
  <bookViews>
    <workbookView xWindow="0" yWindow="0" windowWidth="20490" windowHeight="7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17" i="1"/>
  <c r="C18" i="1"/>
  <c r="C19" i="1"/>
  <c r="C20" i="1"/>
  <c r="C21" i="1"/>
  <c r="C25" i="1"/>
  <c r="C30" i="1"/>
  <c r="C14" i="1"/>
  <c r="C15" i="1"/>
  <c r="B15" i="1"/>
  <c r="C6" i="1"/>
  <c r="C4" i="1"/>
  <c r="C316" i="1"/>
  <c r="C317" i="1"/>
  <c r="B304" i="1"/>
  <c r="C296" i="1"/>
  <c r="C304" i="1"/>
  <c r="B294" i="1"/>
  <c r="C294" i="1"/>
  <c r="C293" i="1"/>
  <c r="B278" i="1"/>
  <c r="C278" i="1"/>
  <c r="C226" i="1"/>
  <c r="C150" i="1"/>
  <c r="C206" i="1"/>
  <c r="C213" i="1"/>
  <c r="C214" i="1"/>
  <c r="B214" i="1"/>
  <c r="B204" i="1"/>
  <c r="C198" i="1"/>
  <c r="C202" i="1"/>
  <c r="C204" i="1"/>
  <c r="B196" i="1"/>
  <c r="C196" i="1"/>
  <c r="C190" i="1"/>
  <c r="C193" i="1"/>
  <c r="C184" i="1"/>
  <c r="C185" i="1"/>
  <c r="C188" i="1"/>
  <c r="B180" i="1"/>
  <c r="C179" i="1"/>
  <c r="C180" i="1"/>
  <c r="B188" i="1"/>
  <c r="B172" i="1"/>
  <c r="C172" i="1" s="1"/>
  <c r="C162" i="1"/>
  <c r="C164" i="1"/>
  <c r="C167" i="1"/>
  <c r="C171" i="1"/>
  <c r="B160" i="1"/>
  <c r="C159" i="1"/>
  <c r="C160" i="1"/>
  <c r="B152" i="1"/>
  <c r="C152" i="1" s="1"/>
  <c r="C140" i="1"/>
  <c r="C144" i="1"/>
  <c r="C146" i="1"/>
  <c r="C149" i="1"/>
  <c r="B139" i="1"/>
  <c r="C67" i="1"/>
  <c r="C69" i="1"/>
  <c r="C70" i="1"/>
  <c r="C75" i="1"/>
  <c r="C77" i="1"/>
  <c r="C78" i="1"/>
  <c r="C79" i="1"/>
  <c r="C80" i="1"/>
  <c r="C81" i="1"/>
  <c r="C84" i="1"/>
  <c r="C87" i="1"/>
  <c r="C90" i="1"/>
  <c r="C102" i="1"/>
  <c r="C107" i="1"/>
  <c r="C119" i="1"/>
  <c r="B119" i="1"/>
</calcChain>
</file>

<file path=xl/sharedStrings.xml><?xml version="1.0" encoding="utf-8"?>
<sst xmlns="http://schemas.openxmlformats.org/spreadsheetml/2006/main" count="324" uniqueCount="231">
  <si>
    <t>Local Government: ………………………………………………………….. State: KANO</t>
  </si>
  <si>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</si>
  <si>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</si>
  <si>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</si>
  <si>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</si>
  <si>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</si>
  <si>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</si>
  <si>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</si>
  <si>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</si>
  <si>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</si>
  <si>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</si>
  <si>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</si>
  <si>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</si>
  <si>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</si>
  <si>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</si>
  <si>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</si>
  <si>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</si>
  <si>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</si>
  <si>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</si>
  <si>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</si>
  <si>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</si>
  <si>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</si>
  <si>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</si>
  <si>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</si>
  <si>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</si>
  <si>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</si>
  <si>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</si>
  <si>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</si>
  <si>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</si>
  <si>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</si>
  <si>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</si>
  <si>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</si>
  <si>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</si>
  <si>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</si>
  <si>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</si>
  <si>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</si>
  <si>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</si>
  <si>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</si>
  <si>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</si>
  <si>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</si>
  <si>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</si>
  <si>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</si>
  <si>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</si>
  <si>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</si>
  <si>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</si>
  <si>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</si>
  <si>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</si>
  <si>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</si>
  <si>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</si>
  <si>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</si>
  <si>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</si>
  <si>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</si>
  <si>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</si>
  <si>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</si>
  <si>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</si>
  <si>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</si>
  <si>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</si>
  <si>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</si>
  <si>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</si>
  <si>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</si>
  <si>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</si>
  <si>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</si>
  <si>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</si>
  <si>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</si>
  <si>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</si>
  <si>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</si>
  <si>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</si>
  <si>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</si>
  <si>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</si>
  <si>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</si>
  <si>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</si>
  <si>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</si>
  <si>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</si>
  <si>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</si>
  <si>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</si>
  <si>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</si>
  <si>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</si>
  <si>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</si>
  <si>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</si>
  <si>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</si>
  <si>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</si>
  <si>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</si>
  <si>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</si>
  <si>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</si>
  <si>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</si>
  <si>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</si>
  <si>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</si>
  <si>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</si>
  <si>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</si>
  <si>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</si>
  <si>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</si>
  <si>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</si>
  <si>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>C.2 Capital Expenditure (Total)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</si>
  <si>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</si>
  <si>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</si>
  <si>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</si>
  <si>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</si>
  <si>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</si>
  <si>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</si>
  <si>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</si>
  <si>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</si>
  <si>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</si>
  <si>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</si>
  <si>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</si>
  <si>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</si>
  <si>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</si>
  <si>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</si>
  <si>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</si>
  <si>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</si>
  <si>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</si>
  <si>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</si>
  <si>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</si>
  <si>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</si>
  <si>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</si>
  <si>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</si>
  <si>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</si>
  <si>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</si>
  <si>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</si>
  <si>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</si>
  <si>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</si>
  <si>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</si>
  <si>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</si>
  <si>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</si>
  <si>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</si>
  <si>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</si>
  <si>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</si>
  <si>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</si>
  <si>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</si>
  <si>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</si>
  <si>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</si>
  <si>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</si>
  <si>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</si>
  <si>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</si>
  <si>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</si>
  <si>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</si>
  <si>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</si>
  <si>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</si>
  <si>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</si>
  <si>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</si>
  <si>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</si>
  <si>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</si>
  <si>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</si>
  <si>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</si>
  <si>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</si>
  <si>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</si>
  <si>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</si>
  <si>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</si>
  <si>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</si>
  <si>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</si>
  <si>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</si>
  <si>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</si>
  <si>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</si>
  <si>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</si>
  <si>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</si>
  <si>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</si>
  <si>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</si>
  <si>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</si>
  <si>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</si>
  <si>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</si>
  <si>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</si>
  <si>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</si>
  <si>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</si>
  <si>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</si>
  <si>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</si>
  <si>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</si>
  <si>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</si>
  <si>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</si>
  <si>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</si>
  <si>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</si>
  <si>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</si>
  <si>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</si>
  <si>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</si>
  <si>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</si>
  <si>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</si>
  <si>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</si>
  <si>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</si>
  <si>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</si>
  <si>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</si>
  <si>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</si>
  <si>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</si>
  <si>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</si>
  <si>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</si>
  <si>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</si>
  <si>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</si>
  <si>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</si>
  <si>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</si>
  <si>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</si>
  <si>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</si>
  <si>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</si>
  <si>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</si>
  <si>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</si>
  <si>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</si>
  <si>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</si>
  <si>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</si>
  <si>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</si>
  <si>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</si>
  <si>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</si>
  <si>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</si>
  <si>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</si>
  <si>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</si>
  <si>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</si>
  <si>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</si>
  <si>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</si>
  <si>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</si>
  <si>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</si>
  <si>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</si>
  <si>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</si>
  <si>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</si>
  <si>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</si>
  <si>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</si>
  <si>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</si>
  <si>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</si>
  <si>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</si>
  <si>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</si>
  <si>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</si>
  <si>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</si>
  <si>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</si>
  <si>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</si>
  <si>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</si>
  <si>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</si>
  <si>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</si>
  <si>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</si>
  <si>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</si>
  <si>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</si>
  <si>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</si>
  <si>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</si>
  <si>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……………………....…………………………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</si>
  <si>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……………….............…...........……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</si>
  <si>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</si>
  <si>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>Q1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</si>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</sst>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43" fontId="3" fillId="0" borderId="0" xfId="1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2" fillId="0" borderId="1" xfId="1" applyFont="1" applyBorder="1" applyProtection="1">
      <protection locked="0"/>
    </xf>
    <xf numFmtId="43" fontId="3" fillId="0" borderId="1" xfId="1" applyFont="1" applyBorder="1" applyProtection="1">
      <protection locked="0"/>
    </xf>
    <xf numFmtId="43" fontId="3" fillId="2" borderId="3" xfId="1" applyFont="1" applyFill="1" applyBorder="1" applyProtection="1">
      <protection locked="0"/>
    </xf>
    <xf numFmtId="43" fontId="3" fillId="0" borderId="3" xfId="1" applyFont="1" applyBorder="1" applyProtection="1">
      <protection locked="0"/>
    </xf>
    <xf numFmtId="4" fontId="0" fillId="0" borderId="3" xfId="0" applyNumberFormat="1" applyFont="1" applyBorder="1" applyProtection="1">
      <protection locked="0"/>
    </xf>
    <xf numFmtId="0" fontId="0" fillId="0" borderId="1" xfId="0" applyBorder="1"/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protection locked="0"/>
    </xf>
    <xf numFmtId="43" fontId="3" fillId="0" borderId="3" xfId="1" applyFont="1" applyBorder="1" applyAlignment="1" applyProtection="1">
      <alignment horizontal="left" vertical="top"/>
      <protection locked="0"/>
    </xf>
    <xf numFmtId="43" fontId="2" fillId="0" borderId="3" xfId="1" applyFont="1" applyBorder="1" applyAlignment="1" applyProtection="1">
      <alignment vertical="top"/>
      <protection locked="0"/>
    </xf>
    <xf numFmtId="43" fontId="3" fillId="0" borderId="3" xfId="1" applyFont="1" applyBorder="1" applyAlignment="1" applyProtection="1">
      <alignment horizontal="left"/>
      <protection locked="0"/>
    </xf>
    <xf numFmtId="43" fontId="3" fillId="0" borderId="1" xfId="1" applyFont="1" applyBorder="1" applyAlignment="1" applyProtection="1">
      <alignment horizontal="left"/>
      <protection locked="0"/>
    </xf>
    <xf numFmtId="43" fontId="3" fillId="0" borderId="1" xfId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43" fontId="0" fillId="2" borderId="0" xfId="0" applyNumberFormat="1" applyFill="1"/>
    <xf numFmtId="43" fontId="3" fillId="2" borderId="1" xfId="1" applyFont="1" applyFill="1" applyBorder="1" applyProtection="1">
      <protection locked="0"/>
    </xf>
    <xf numFmtId="4" fontId="0" fillId="0" borderId="1" xfId="0" applyNumberFormat="1" applyBorder="1"/>
    <xf numFmtId="4" fontId="0" fillId="5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/>
    <xf numFmtId="0" fontId="0" fillId="6" borderId="1" xfId="0" applyFill="1" applyBorder="1"/>
    <xf numFmtId="43" fontId="0" fillId="2" borderId="1" xfId="0" applyNumberFormat="1" applyFill="1" applyBorder="1"/>
    <xf numFmtId="0" fontId="0" fillId="5" borderId="1" xfId="0" applyFill="1" applyBorder="1"/>
    <xf numFmtId="4" fontId="0" fillId="6" borderId="1" xfId="0" applyNumberFormat="1" applyFill="1" applyBorder="1"/>
    <xf numFmtId="43" fontId="3" fillId="0" borderId="4" xfId="1" applyFont="1" applyBorder="1" applyProtection="1">
      <protection locked="0"/>
    </xf>
    <xf numFmtId="43" fontId="3" fillId="0" borderId="0" xfId="1" applyFont="1" applyBorder="1" applyProtection="1">
      <protection locked="0"/>
    </xf>
    <xf numFmtId="43" fontId="0" fillId="0" borderId="1" xfId="0" applyNumberFormat="1" applyBorder="1"/>
    <xf numFmtId="0" fontId="2" fillId="2" borderId="3" xfId="0" applyFont="1" applyFill="1" applyBorder="1" applyAlignment="1" applyProtection="1">
      <alignment horizontal="left"/>
      <protection locked="0"/>
    </xf>
    <xf numFmtId="0" fontId="2" fillId="6" borderId="3" xfId="0" applyFont="1" applyFill="1" applyBorder="1" applyAlignment="1" applyProtection="1">
      <protection locked="0"/>
    </xf>
    <xf numFmtId="0" fontId="2" fillId="6" borderId="3" xfId="0" applyFont="1" applyFill="1" applyBorder="1" applyAlignment="1" applyProtection="1">
      <alignment horizontal="left"/>
      <protection locked="0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1"/>
  <sheetViews>
    <sheetView tabSelected="1" workbookViewId="0"/>
  </sheetViews>
  <sheetFormatPr defaultRowHeight="15" x14ac:dyDescent="0.25"/>
  <cols>
    <col min="1" max="1" width="57.28515625" customWidth="1"/>
    <col min="2" max="2" width="18" customWidth="1"/>
    <col min="3" max="3" width="17.140625" customWidth="1"/>
  </cols>
  <sheetData>
    <row r="2" spans="1:3" x14ac:dyDescent="0.25">
      <c r="A2" s="1" t="s">
        <v>0</v>
      </c>
      <c r="B2" s="2"/>
      <c r="C2" s="2"/>
    </row>
    <row r="3" spans="1:3" x14ac:dyDescent="0.25">
      <c r="A3" s="3" t="s">
        <v>1</v>
      </c>
      <c r="B3" s="4" t="s">
        <v>229</v>
      </c>
      <c r="C3" s="4" t="s">
        <v>230</v>
      </c>
    </row>
    <row r="4" spans="1:3" x14ac:dyDescent="0.25">
      <c r="A4" s="26" t="s">
        <v>2</v>
      </c>
      <c r="B4" s="7">
        <v>100332619.56</v>
      </c>
      <c r="C4" s="56">
        <f>SUM(B4)</f>
        <v>100332619.56</v>
      </c>
    </row>
    <row r="5" spans="1:3" x14ac:dyDescent="0.25">
      <c r="A5" s="26" t="s">
        <v>3</v>
      </c>
      <c r="B5" s="8">
        <v>0</v>
      </c>
      <c r="C5" s="9"/>
    </row>
    <row r="6" spans="1:3" x14ac:dyDescent="0.25">
      <c r="A6" s="27" t="s">
        <v>4</v>
      </c>
      <c r="B6" s="7">
        <v>97017577.060000002</v>
      </c>
      <c r="C6" s="56">
        <f>SUM(B6)</f>
        <v>97017577.060000002</v>
      </c>
    </row>
    <row r="7" spans="1:3" x14ac:dyDescent="0.25">
      <c r="A7" s="27" t="s">
        <v>5</v>
      </c>
      <c r="B7" s="7">
        <v>0</v>
      </c>
      <c r="C7" s="9"/>
    </row>
    <row r="8" spans="1:3" x14ac:dyDescent="0.25">
      <c r="A8" s="28"/>
      <c r="B8" s="6"/>
      <c r="C8" s="49"/>
    </row>
    <row r="9" spans="1:3" x14ac:dyDescent="0.25">
      <c r="A9" s="29" t="s">
        <v>6</v>
      </c>
      <c r="B9" s="7"/>
      <c r="C9" s="9"/>
    </row>
    <row r="10" spans="1:3" x14ac:dyDescent="0.25">
      <c r="A10" s="29" t="s">
        <v>7</v>
      </c>
      <c r="B10" s="7"/>
      <c r="C10" s="9"/>
    </row>
    <row r="11" spans="1:3" x14ac:dyDescent="0.25">
      <c r="A11" s="24" t="s">
        <v>8</v>
      </c>
      <c r="B11" s="7"/>
      <c r="C11" s="9"/>
    </row>
    <row r="12" spans="1:3" x14ac:dyDescent="0.25">
      <c r="A12" s="24" t="s">
        <v>9</v>
      </c>
      <c r="B12" s="7"/>
      <c r="C12" s="9"/>
    </row>
    <row r="13" spans="1:3" x14ac:dyDescent="0.25">
      <c r="A13" s="24" t="s">
        <v>10</v>
      </c>
      <c r="B13" s="7"/>
      <c r="C13" s="9"/>
    </row>
    <row r="14" spans="1:3" x14ac:dyDescent="0.25">
      <c r="A14" s="24" t="s">
        <v>11</v>
      </c>
      <c r="B14" s="5">
        <v>2500000</v>
      </c>
      <c r="C14" s="56">
        <f>SUM(B14)</f>
        <v>2500000</v>
      </c>
    </row>
    <row r="15" spans="1:3" x14ac:dyDescent="0.25">
      <c r="A15" s="57" t="s">
        <v>12</v>
      </c>
      <c r="B15" s="45">
        <f>SUM(B14)</f>
        <v>2500000</v>
      </c>
      <c r="C15" s="45">
        <f>SUM(B15)</f>
        <v>2500000</v>
      </c>
    </row>
    <row r="16" spans="1:3" x14ac:dyDescent="0.25">
      <c r="A16" s="10" t="s">
        <v>13</v>
      </c>
      <c r="B16" s="5"/>
      <c r="C16" s="5"/>
    </row>
    <row r="17" spans="1:3" x14ac:dyDescent="0.25">
      <c r="A17" s="24" t="s">
        <v>14</v>
      </c>
      <c r="B17" s="5">
        <v>2827946.04</v>
      </c>
      <c r="C17" s="5">
        <f>SUM(B17)</f>
        <v>2827946.04</v>
      </c>
    </row>
    <row r="18" spans="1:3" x14ac:dyDescent="0.25">
      <c r="A18" s="24" t="s">
        <v>15</v>
      </c>
      <c r="B18" s="5">
        <v>6391867.1900000004</v>
      </c>
      <c r="C18" s="5">
        <f>SUM(B18)</f>
        <v>6391867.1900000004</v>
      </c>
    </row>
    <row r="19" spans="1:3" x14ac:dyDescent="0.25">
      <c r="A19" s="24" t="s">
        <v>16</v>
      </c>
      <c r="B19" s="5">
        <v>0</v>
      </c>
      <c r="C19" s="5">
        <f>SUM(B19)</f>
        <v>0</v>
      </c>
    </row>
    <row r="20" spans="1:3" x14ac:dyDescent="0.25">
      <c r="A20" s="24" t="s">
        <v>17</v>
      </c>
      <c r="B20" s="5">
        <v>1911203.44</v>
      </c>
      <c r="C20" s="5">
        <f>SUM(B20)</f>
        <v>1911203.44</v>
      </c>
    </row>
    <row r="21" spans="1:3" x14ac:dyDescent="0.25">
      <c r="A21" s="24" t="s">
        <v>18</v>
      </c>
      <c r="B21" s="5">
        <v>1984728.23</v>
      </c>
      <c r="C21" s="5">
        <f>SUM(B21)</f>
        <v>1984728.23</v>
      </c>
    </row>
    <row r="22" spans="1:3" x14ac:dyDescent="0.25">
      <c r="A22" s="24" t="s">
        <v>19</v>
      </c>
      <c r="B22" s="5"/>
      <c r="C22" s="5"/>
    </row>
    <row r="23" spans="1:3" x14ac:dyDescent="0.25">
      <c r="A23" s="24" t="s">
        <v>20</v>
      </c>
      <c r="B23" s="5"/>
      <c r="C23" s="5"/>
    </row>
    <row r="24" spans="1:3" x14ac:dyDescent="0.25">
      <c r="A24" s="24" t="s">
        <v>21</v>
      </c>
      <c r="B24" s="5"/>
      <c r="C24" s="5"/>
    </row>
    <row r="25" spans="1:3" x14ac:dyDescent="0.25">
      <c r="A25" s="24" t="s">
        <v>22</v>
      </c>
      <c r="B25" s="5">
        <v>6326389.8099999996</v>
      </c>
      <c r="C25" s="5">
        <f>SUM(B25)</f>
        <v>6326389.8099999996</v>
      </c>
    </row>
    <row r="26" spans="1:3" x14ac:dyDescent="0.25">
      <c r="A26" s="24" t="s">
        <v>23</v>
      </c>
      <c r="B26" s="5"/>
      <c r="C26" s="5"/>
    </row>
    <row r="27" spans="1:3" x14ac:dyDescent="0.25">
      <c r="A27" s="24" t="s">
        <v>24</v>
      </c>
      <c r="B27" s="5"/>
      <c r="C27" s="5"/>
    </row>
    <row r="28" spans="1:3" x14ac:dyDescent="0.25">
      <c r="A28" s="24" t="s">
        <v>25</v>
      </c>
      <c r="B28" s="5"/>
      <c r="C28" s="5"/>
    </row>
    <row r="29" spans="1:3" x14ac:dyDescent="0.25">
      <c r="A29" s="24" t="s">
        <v>26</v>
      </c>
      <c r="B29" s="9"/>
      <c r="C29" s="9"/>
    </row>
    <row r="30" spans="1:3" x14ac:dyDescent="0.25">
      <c r="A30" s="57" t="s">
        <v>27</v>
      </c>
      <c r="B30" s="44">
        <f>SUM(B17:B29)</f>
        <v>19442134.710000001</v>
      </c>
      <c r="C30" s="44">
        <f>SUM(B30)</f>
        <v>19442134.710000001</v>
      </c>
    </row>
    <row r="31" spans="1:3" x14ac:dyDescent="0.25">
      <c r="A31" s="24" t="s">
        <v>28</v>
      </c>
      <c r="B31" s="5"/>
      <c r="C31" s="5"/>
    </row>
    <row r="32" spans="1:3" x14ac:dyDescent="0.25">
      <c r="A32" s="29" t="s">
        <v>29</v>
      </c>
      <c r="B32" s="5"/>
      <c r="C32" s="5"/>
    </row>
    <row r="33" spans="1:3" x14ac:dyDescent="0.25">
      <c r="A33" s="30" t="s">
        <v>30</v>
      </c>
      <c r="B33" s="5"/>
      <c r="C33" s="5"/>
    </row>
    <row r="34" spans="1:3" x14ac:dyDescent="0.25">
      <c r="A34" s="29" t="s">
        <v>31</v>
      </c>
      <c r="B34" s="5"/>
      <c r="C34" s="5"/>
    </row>
    <row r="35" spans="1:3" x14ac:dyDescent="0.25">
      <c r="A35" s="24" t="s">
        <v>32</v>
      </c>
      <c r="B35" s="5"/>
      <c r="C35" s="5"/>
    </row>
    <row r="36" spans="1:3" x14ac:dyDescent="0.25">
      <c r="A36" s="24" t="s">
        <v>33</v>
      </c>
      <c r="B36" s="5"/>
      <c r="C36" s="5"/>
    </row>
    <row r="37" spans="1:3" x14ac:dyDescent="0.25">
      <c r="A37" s="24" t="s">
        <v>34</v>
      </c>
      <c r="B37" s="5"/>
      <c r="C37" s="5"/>
    </row>
    <row r="38" spans="1:3" x14ac:dyDescent="0.25">
      <c r="A38" s="24" t="s">
        <v>35</v>
      </c>
      <c r="B38" s="5"/>
      <c r="C38" s="5"/>
    </row>
    <row r="39" spans="1:3" x14ac:dyDescent="0.25">
      <c r="A39" s="24" t="s">
        <v>36</v>
      </c>
      <c r="B39" s="5"/>
      <c r="C39" s="5"/>
    </row>
    <row r="40" spans="1:3" x14ac:dyDescent="0.25">
      <c r="A40" s="24" t="s">
        <v>37</v>
      </c>
      <c r="B40" s="5"/>
      <c r="C40" s="5"/>
    </row>
    <row r="41" spans="1:3" x14ac:dyDescent="0.25">
      <c r="A41" s="24" t="s">
        <v>38</v>
      </c>
      <c r="B41" s="5"/>
      <c r="C41" s="5"/>
    </row>
    <row r="42" spans="1:3" x14ac:dyDescent="0.25">
      <c r="A42" s="24" t="s">
        <v>39</v>
      </c>
      <c r="B42" s="5"/>
      <c r="C42" s="5"/>
    </row>
    <row r="43" spans="1:3" x14ac:dyDescent="0.25">
      <c r="A43" s="24" t="s">
        <v>40</v>
      </c>
      <c r="B43" s="5"/>
      <c r="C43" s="5"/>
    </row>
    <row r="44" spans="1:3" x14ac:dyDescent="0.25">
      <c r="A44" s="24" t="s">
        <v>41</v>
      </c>
      <c r="B44" s="5"/>
      <c r="C44" s="5"/>
    </row>
    <row r="45" spans="1:3" x14ac:dyDescent="0.25">
      <c r="A45" s="30" t="s">
        <v>42</v>
      </c>
      <c r="B45" s="5"/>
      <c r="C45" s="5"/>
    </row>
    <row r="46" spans="1:3" x14ac:dyDescent="0.25">
      <c r="A46" s="29" t="s">
        <v>43</v>
      </c>
    </row>
    <row r="47" spans="1:3" x14ac:dyDescent="0.25">
      <c r="A47" s="24" t="s">
        <v>44</v>
      </c>
      <c r="B47" s="5"/>
      <c r="C47" s="5"/>
    </row>
    <row r="48" spans="1:3" x14ac:dyDescent="0.25">
      <c r="A48" s="24" t="s">
        <v>45</v>
      </c>
      <c r="B48" s="5"/>
      <c r="C48" s="5"/>
    </row>
    <row r="49" spans="1:3" x14ac:dyDescent="0.25">
      <c r="A49" s="24" t="s">
        <v>46</v>
      </c>
      <c r="B49" s="5"/>
      <c r="C49" s="5"/>
    </row>
    <row r="50" spans="1:3" x14ac:dyDescent="0.25">
      <c r="A50" s="24" t="s">
        <v>47</v>
      </c>
      <c r="B50" s="5"/>
      <c r="C50" s="5"/>
    </row>
    <row r="51" spans="1:3" x14ac:dyDescent="0.25">
      <c r="A51" s="24" t="s">
        <v>48</v>
      </c>
      <c r="B51" s="5"/>
      <c r="C51" s="5"/>
    </row>
    <row r="52" spans="1:3" x14ac:dyDescent="0.25">
      <c r="A52" s="24" t="s">
        <v>49</v>
      </c>
      <c r="B52" s="5"/>
      <c r="C52" s="5"/>
    </row>
    <row r="53" spans="1:3" x14ac:dyDescent="0.25">
      <c r="A53" s="29" t="s">
        <v>50</v>
      </c>
      <c r="B53" s="5"/>
      <c r="C53" s="5"/>
    </row>
    <row r="54" spans="1:3" x14ac:dyDescent="0.25">
      <c r="A54" s="29" t="s">
        <v>51</v>
      </c>
      <c r="B54" s="5"/>
      <c r="C54" s="5"/>
    </row>
    <row r="55" spans="1:3" x14ac:dyDescent="0.25">
      <c r="A55" s="24" t="s">
        <v>52</v>
      </c>
      <c r="B55" s="5"/>
      <c r="C55" s="5"/>
    </row>
    <row r="56" spans="1:3" x14ac:dyDescent="0.25">
      <c r="A56" s="24" t="s">
        <v>53</v>
      </c>
      <c r="B56" s="5"/>
      <c r="C56" s="5"/>
    </row>
    <row r="57" spans="1:3" x14ac:dyDescent="0.25">
      <c r="A57" s="24" t="s">
        <v>54</v>
      </c>
      <c r="B57" s="5"/>
      <c r="C57" s="5"/>
    </row>
    <row r="58" spans="1:3" x14ac:dyDescent="0.25">
      <c r="A58" s="24" t="s">
        <v>55</v>
      </c>
      <c r="B58" s="5"/>
      <c r="C58" s="5"/>
    </row>
    <row r="59" spans="1:3" x14ac:dyDescent="0.25">
      <c r="A59" s="31" t="s">
        <v>56</v>
      </c>
      <c r="B59" s="5"/>
      <c r="C59" s="5"/>
    </row>
    <row r="60" spans="1:3" x14ac:dyDescent="0.25">
      <c r="A60" s="29" t="s">
        <v>57</v>
      </c>
      <c r="B60" s="5"/>
      <c r="C60" s="5"/>
    </row>
    <row r="61" spans="1:3" x14ac:dyDescent="0.25">
      <c r="A61" s="24" t="s">
        <v>58</v>
      </c>
      <c r="B61" s="5"/>
      <c r="C61" s="5"/>
    </row>
    <row r="62" spans="1:3" x14ac:dyDescent="0.25">
      <c r="A62" s="24" t="s">
        <v>59</v>
      </c>
      <c r="B62" s="5"/>
      <c r="C62" s="5"/>
    </row>
    <row r="63" spans="1:3" x14ac:dyDescent="0.25">
      <c r="A63" s="32" t="s">
        <v>60</v>
      </c>
      <c r="B63" s="53">
        <v>21942134.710000001</v>
      </c>
      <c r="C63" s="53">
        <v>21942134.710000001</v>
      </c>
    </row>
    <row r="64" spans="1:3" x14ac:dyDescent="0.25">
      <c r="A64" s="11" t="s">
        <v>61</v>
      </c>
    </row>
    <row r="65" spans="1:3" x14ac:dyDescent="0.25">
      <c r="A65" s="29" t="s">
        <v>62</v>
      </c>
    </row>
    <row r="66" spans="1:3" x14ac:dyDescent="0.25">
      <c r="A66" s="29" t="s">
        <v>63</v>
      </c>
    </row>
    <row r="67" spans="1:3" x14ac:dyDescent="0.25">
      <c r="A67" s="33" t="s">
        <v>64</v>
      </c>
      <c r="B67" s="5">
        <v>332339205.43000001</v>
      </c>
      <c r="C67" s="5">
        <f>SUM(B67)</f>
        <v>332339205.43000001</v>
      </c>
    </row>
    <row r="68" spans="1:3" x14ac:dyDescent="0.25">
      <c r="A68" s="33" t="s">
        <v>65</v>
      </c>
      <c r="B68" s="5"/>
      <c r="C68" s="5"/>
    </row>
    <row r="69" spans="1:3" x14ac:dyDescent="0.25">
      <c r="A69" s="33" t="s">
        <v>66</v>
      </c>
      <c r="B69" s="5">
        <v>992282027.88</v>
      </c>
      <c r="C69" s="5">
        <f>SUM(B69)</f>
        <v>992282027.88</v>
      </c>
    </row>
    <row r="70" spans="1:3" x14ac:dyDescent="0.25">
      <c r="A70" s="33" t="s">
        <v>67</v>
      </c>
      <c r="B70" s="5">
        <v>3645000</v>
      </c>
      <c r="C70" s="5">
        <f>SUM(B70)</f>
        <v>3645000</v>
      </c>
    </row>
    <row r="71" spans="1:3" x14ac:dyDescent="0.25">
      <c r="A71" s="33" t="s">
        <v>68</v>
      </c>
      <c r="B71" s="5"/>
      <c r="C71" s="5"/>
    </row>
    <row r="72" spans="1:3" x14ac:dyDescent="0.25">
      <c r="A72" s="34" t="s">
        <v>69</v>
      </c>
      <c r="B72" s="5"/>
      <c r="C72" s="5"/>
    </row>
    <row r="73" spans="1:3" x14ac:dyDescent="0.25">
      <c r="A73" s="33" t="s">
        <v>70</v>
      </c>
      <c r="B73" s="5"/>
      <c r="C73" s="5"/>
    </row>
    <row r="74" spans="1:3" x14ac:dyDescent="0.25">
      <c r="A74" s="35" t="s">
        <v>71</v>
      </c>
      <c r="B74" s="5"/>
      <c r="C74" s="5"/>
    </row>
    <row r="75" spans="1:3" x14ac:dyDescent="0.25">
      <c r="A75" s="35" t="s">
        <v>72</v>
      </c>
      <c r="B75" s="5">
        <v>52211250</v>
      </c>
      <c r="C75" s="5">
        <f>SUM(B75)</f>
        <v>52211250</v>
      </c>
    </row>
    <row r="76" spans="1:3" x14ac:dyDescent="0.25">
      <c r="A76" s="35" t="s">
        <v>73</v>
      </c>
      <c r="B76" s="5"/>
      <c r="C76" s="5"/>
    </row>
    <row r="77" spans="1:3" x14ac:dyDescent="0.25">
      <c r="A77" s="35" t="s">
        <v>74</v>
      </c>
      <c r="B77" s="5">
        <v>1580000</v>
      </c>
      <c r="C77" s="5">
        <f>SUM(B77)</f>
        <v>1580000</v>
      </c>
    </row>
    <row r="78" spans="1:3" x14ac:dyDescent="0.25">
      <c r="A78" s="35" t="s">
        <v>75</v>
      </c>
      <c r="B78" s="5">
        <v>1345500</v>
      </c>
      <c r="C78" s="5">
        <f>SUM(B78)</f>
        <v>1345500</v>
      </c>
    </row>
    <row r="79" spans="1:3" x14ac:dyDescent="0.25">
      <c r="A79" s="35" t="s">
        <v>76</v>
      </c>
      <c r="B79" s="5">
        <v>4468104.29</v>
      </c>
      <c r="C79" s="5">
        <f>SUM(B79)</f>
        <v>4468104.29</v>
      </c>
    </row>
    <row r="80" spans="1:3" x14ac:dyDescent="0.25">
      <c r="A80" s="36" t="s">
        <v>77</v>
      </c>
      <c r="B80" s="5">
        <v>12000000</v>
      </c>
      <c r="C80" s="5">
        <f>SUM(B80)</f>
        <v>12000000</v>
      </c>
    </row>
    <row r="81" spans="1:3" x14ac:dyDescent="0.25">
      <c r="A81" s="36" t="s">
        <v>78</v>
      </c>
      <c r="B81" s="5">
        <v>3150000</v>
      </c>
      <c r="C81" s="5">
        <f>SUM(B81)</f>
        <v>3150000</v>
      </c>
    </row>
    <row r="82" spans="1:3" x14ac:dyDescent="0.25">
      <c r="A82" s="36" t="s">
        <v>79</v>
      </c>
      <c r="B82" s="5"/>
      <c r="C82" s="5"/>
    </row>
    <row r="83" spans="1:3" x14ac:dyDescent="0.25">
      <c r="A83" s="37" t="s">
        <v>80</v>
      </c>
      <c r="B83" s="5"/>
      <c r="C83" s="5"/>
    </row>
    <row r="84" spans="1:3" x14ac:dyDescent="0.25">
      <c r="A84" s="36" t="s">
        <v>81</v>
      </c>
      <c r="B84" s="5">
        <v>165896800</v>
      </c>
      <c r="C84" s="5">
        <f>SUM(B84)</f>
        <v>165896800</v>
      </c>
    </row>
    <row r="85" spans="1:3" x14ac:dyDescent="0.25">
      <c r="A85" s="17" t="s">
        <v>82</v>
      </c>
      <c r="B85" s="5"/>
      <c r="C85" s="5"/>
    </row>
    <row r="86" spans="1:3" x14ac:dyDescent="0.25">
      <c r="A86" s="17" t="s">
        <v>83</v>
      </c>
      <c r="B86" s="5"/>
      <c r="C86" s="5"/>
    </row>
    <row r="87" spans="1:3" x14ac:dyDescent="0.25">
      <c r="A87" s="17" t="s">
        <v>84</v>
      </c>
      <c r="B87" s="5">
        <v>179430909.09</v>
      </c>
      <c r="C87" s="5">
        <f>SUM(B87)</f>
        <v>179430909.09</v>
      </c>
    </row>
    <row r="88" spans="1:3" x14ac:dyDescent="0.25">
      <c r="A88" s="17" t="s">
        <v>85</v>
      </c>
      <c r="B88" s="5"/>
      <c r="C88" s="5"/>
    </row>
    <row r="89" spans="1:3" x14ac:dyDescent="0.25">
      <c r="A89" s="38" t="s">
        <v>86</v>
      </c>
      <c r="B89" s="5"/>
      <c r="C89" s="5"/>
    </row>
    <row r="90" spans="1:3" x14ac:dyDescent="0.25">
      <c r="A90" s="17" t="s">
        <v>87</v>
      </c>
      <c r="B90" s="5">
        <v>45454545.450000003</v>
      </c>
      <c r="C90" s="5">
        <f>SUM(B90)</f>
        <v>45454545.450000003</v>
      </c>
    </row>
    <row r="91" spans="1:3" x14ac:dyDescent="0.25">
      <c r="A91" s="17" t="s">
        <v>88</v>
      </c>
      <c r="B91" s="5"/>
      <c r="C91" s="5"/>
    </row>
    <row r="92" spans="1:3" x14ac:dyDescent="0.25">
      <c r="A92" s="17" t="s">
        <v>89</v>
      </c>
      <c r="B92" s="5"/>
      <c r="C92" s="5"/>
    </row>
    <row r="93" spans="1:3" x14ac:dyDescent="0.25">
      <c r="A93" s="38" t="s">
        <v>90</v>
      </c>
      <c r="B93" s="5"/>
      <c r="C93" s="5"/>
    </row>
    <row r="94" spans="1:3" x14ac:dyDescent="0.25">
      <c r="A94" s="39" t="s">
        <v>91</v>
      </c>
      <c r="B94" s="5"/>
      <c r="C94" s="5"/>
    </row>
    <row r="95" spans="1:3" x14ac:dyDescent="0.25">
      <c r="A95" s="38" t="s">
        <v>92</v>
      </c>
      <c r="B95" s="5"/>
      <c r="C95" s="5"/>
    </row>
    <row r="96" spans="1:3" x14ac:dyDescent="0.25">
      <c r="A96" s="12" t="s">
        <v>93</v>
      </c>
      <c r="B96" s="5"/>
      <c r="C96" s="5"/>
    </row>
    <row r="97" spans="1:3" x14ac:dyDescent="0.25">
      <c r="A97" s="17" t="s">
        <v>94</v>
      </c>
      <c r="B97" s="5"/>
      <c r="C97" s="5"/>
    </row>
    <row r="98" spans="1:3" x14ac:dyDescent="0.25">
      <c r="A98" s="17" t="s">
        <v>95</v>
      </c>
      <c r="B98" s="5"/>
      <c r="C98" s="5"/>
    </row>
    <row r="99" spans="1:3" x14ac:dyDescent="0.25">
      <c r="A99" s="12" t="s">
        <v>96</v>
      </c>
      <c r="B99" s="5"/>
      <c r="C99" s="5"/>
    </row>
    <row r="100" spans="1:3" x14ac:dyDescent="0.25">
      <c r="A100" s="17" t="s">
        <v>97</v>
      </c>
      <c r="B100" s="5"/>
      <c r="C100" s="5"/>
    </row>
    <row r="101" spans="1:3" ht="29.25" x14ac:dyDescent="0.25">
      <c r="A101" s="19" t="s">
        <v>98</v>
      </c>
      <c r="B101" s="5"/>
      <c r="C101" s="5"/>
    </row>
    <row r="102" spans="1:3" ht="33.75" customHeight="1" x14ac:dyDescent="0.25">
      <c r="A102" s="19" t="s">
        <v>99</v>
      </c>
      <c r="B102" s="5">
        <v>102926361</v>
      </c>
      <c r="C102" s="5">
        <f>SUM(B102)</f>
        <v>102926361</v>
      </c>
    </row>
    <row r="103" spans="1:3" x14ac:dyDescent="0.25">
      <c r="A103" s="17" t="s">
        <v>100</v>
      </c>
      <c r="B103" s="5"/>
      <c r="C103" s="5"/>
    </row>
    <row r="104" spans="1:3" x14ac:dyDescent="0.25">
      <c r="A104" s="17" t="s">
        <v>101</v>
      </c>
      <c r="B104" s="5"/>
      <c r="C104" s="5"/>
    </row>
    <row r="105" spans="1:3" ht="32.25" customHeight="1" x14ac:dyDescent="0.25">
      <c r="A105" s="19" t="s">
        <v>102</v>
      </c>
      <c r="B105" s="5"/>
      <c r="C105" s="5"/>
    </row>
    <row r="106" spans="1:3" x14ac:dyDescent="0.25">
      <c r="A106" s="17" t="s">
        <v>103</v>
      </c>
      <c r="B106" s="5"/>
      <c r="C106" s="5"/>
    </row>
    <row r="107" spans="1:3" ht="21" customHeight="1" x14ac:dyDescent="0.25">
      <c r="A107" s="17" t="s">
        <v>104</v>
      </c>
      <c r="B107" s="5">
        <v>29757127.789999999</v>
      </c>
      <c r="C107" s="5">
        <f>SUM(B107)</f>
        <v>29757127.789999999</v>
      </c>
    </row>
    <row r="108" spans="1:3" ht="33" customHeight="1" x14ac:dyDescent="0.25">
      <c r="A108" s="19" t="s">
        <v>105</v>
      </c>
      <c r="B108" s="5"/>
      <c r="C108" s="5"/>
    </row>
    <row r="109" spans="1:3" x14ac:dyDescent="0.25">
      <c r="A109" s="17" t="s">
        <v>106</v>
      </c>
      <c r="B109" s="5"/>
      <c r="C109" s="5"/>
    </row>
    <row r="110" spans="1:3" x14ac:dyDescent="0.25">
      <c r="A110" s="17" t="s">
        <v>107</v>
      </c>
      <c r="B110" s="5"/>
      <c r="C110" s="5"/>
    </row>
    <row r="111" spans="1:3" x14ac:dyDescent="0.25">
      <c r="A111" s="17" t="s">
        <v>108</v>
      </c>
      <c r="B111" s="5"/>
      <c r="C111" s="5"/>
    </row>
    <row r="112" spans="1:3" x14ac:dyDescent="0.25">
      <c r="A112" s="17" t="s">
        <v>109</v>
      </c>
      <c r="B112" s="5"/>
      <c r="C112" s="5"/>
    </row>
    <row r="113" spans="1:3" x14ac:dyDescent="0.25">
      <c r="A113" s="17" t="s">
        <v>110</v>
      </c>
      <c r="B113" s="5"/>
      <c r="C113" s="5"/>
    </row>
    <row r="114" spans="1:3" x14ac:dyDescent="0.25">
      <c r="A114" s="38" t="s">
        <v>111</v>
      </c>
      <c r="B114" s="5"/>
      <c r="C114" s="5"/>
    </row>
    <row r="115" spans="1:3" x14ac:dyDescent="0.25">
      <c r="A115" s="17" t="s">
        <v>112</v>
      </c>
      <c r="B115" s="5"/>
      <c r="C115" s="5"/>
    </row>
    <row r="116" spans="1:3" x14ac:dyDescent="0.25">
      <c r="A116" s="17" t="s">
        <v>113</v>
      </c>
      <c r="B116" s="5"/>
      <c r="C116" s="5"/>
    </row>
    <row r="117" spans="1:3" x14ac:dyDescent="0.25">
      <c r="A117" s="17" t="s">
        <v>114</v>
      </c>
      <c r="B117" s="5"/>
      <c r="C117" s="5"/>
    </row>
    <row r="118" spans="1:3" x14ac:dyDescent="0.25">
      <c r="A118" s="17" t="s">
        <v>115</v>
      </c>
      <c r="B118" s="5"/>
      <c r="C118" s="5"/>
    </row>
    <row r="119" spans="1:3" x14ac:dyDescent="0.25">
      <c r="A119" s="40" t="s">
        <v>116</v>
      </c>
      <c r="B119" s="44">
        <f>SUM(B67:B118)</f>
        <v>1926486830.9299998</v>
      </c>
      <c r="C119" s="44">
        <f>SUM(B119)</f>
        <v>1926486830.9299998</v>
      </c>
    </row>
    <row r="120" spans="1:3" x14ac:dyDescent="0.25">
      <c r="A120" s="13" t="s">
        <v>117</v>
      </c>
      <c r="B120" s="5"/>
      <c r="C120" s="5"/>
    </row>
    <row r="121" spans="1:3" x14ac:dyDescent="0.25">
      <c r="A121" s="14" t="s">
        <v>118</v>
      </c>
      <c r="B121" s="5"/>
      <c r="C121" s="5"/>
    </row>
    <row r="122" spans="1:3" x14ac:dyDescent="0.25">
      <c r="A122" s="15" t="s">
        <v>119</v>
      </c>
      <c r="B122" s="5"/>
      <c r="C122" s="5"/>
    </row>
    <row r="123" spans="1:3" x14ac:dyDescent="0.25">
      <c r="A123" s="15" t="s">
        <v>120</v>
      </c>
      <c r="B123" s="5"/>
      <c r="C123" s="5"/>
    </row>
    <row r="124" spans="1:3" x14ac:dyDescent="0.25">
      <c r="A124" s="41" t="s">
        <v>51</v>
      </c>
      <c r="B124" s="5"/>
      <c r="C124" s="5"/>
    </row>
    <row r="125" spans="1:3" x14ac:dyDescent="0.25">
      <c r="A125" s="42" t="s">
        <v>52</v>
      </c>
      <c r="B125" s="5"/>
      <c r="C125" s="5"/>
    </row>
    <row r="126" spans="1:3" x14ac:dyDescent="0.25">
      <c r="A126" s="42" t="s">
        <v>53</v>
      </c>
      <c r="B126" s="5"/>
      <c r="C126" s="5"/>
    </row>
    <row r="127" spans="1:3" x14ac:dyDescent="0.25">
      <c r="A127" s="42" t="s">
        <v>54</v>
      </c>
      <c r="B127" s="5"/>
      <c r="C127" s="5"/>
    </row>
    <row r="128" spans="1:3" x14ac:dyDescent="0.25">
      <c r="A128" s="42" t="s">
        <v>56</v>
      </c>
      <c r="B128" s="5"/>
      <c r="C128" s="5"/>
    </row>
    <row r="129" spans="1:3" x14ac:dyDescent="0.25">
      <c r="A129" s="15" t="s">
        <v>121</v>
      </c>
      <c r="B129" s="5"/>
      <c r="C129" s="5"/>
    </row>
    <row r="130" spans="1:3" x14ac:dyDescent="0.25">
      <c r="A130" s="42" t="s">
        <v>122</v>
      </c>
      <c r="B130" s="5"/>
      <c r="C130" s="5"/>
    </row>
    <row r="131" spans="1:3" x14ac:dyDescent="0.25">
      <c r="A131" s="42" t="s">
        <v>123</v>
      </c>
      <c r="B131" s="5"/>
      <c r="C131" s="5"/>
    </row>
    <row r="132" spans="1:3" x14ac:dyDescent="0.25">
      <c r="A132" s="42" t="s">
        <v>124</v>
      </c>
      <c r="B132" s="5"/>
      <c r="C132" s="5"/>
    </row>
    <row r="133" spans="1:3" x14ac:dyDescent="0.25">
      <c r="A133" s="42" t="s">
        <v>125</v>
      </c>
      <c r="B133" s="5"/>
      <c r="C133" s="5"/>
    </row>
    <row r="134" spans="1:3" x14ac:dyDescent="0.25">
      <c r="A134" s="42" t="s">
        <v>126</v>
      </c>
      <c r="B134" s="5"/>
      <c r="C134" s="5"/>
    </row>
    <row r="135" spans="1:3" x14ac:dyDescent="0.25">
      <c r="A135" s="16" t="s">
        <v>127</v>
      </c>
      <c r="B135" s="5"/>
      <c r="C135" s="5"/>
    </row>
    <row r="136" spans="1:3" x14ac:dyDescent="0.25">
      <c r="A136" s="11" t="s">
        <v>128</v>
      </c>
      <c r="B136" s="55"/>
      <c r="C136" s="54"/>
    </row>
    <row r="137" spans="1:3" x14ac:dyDescent="0.25">
      <c r="A137" s="10" t="s">
        <v>129</v>
      </c>
      <c r="B137" s="5"/>
      <c r="C137" s="5"/>
    </row>
    <row r="138" spans="1:3" x14ac:dyDescent="0.25">
      <c r="A138" s="10" t="s">
        <v>130</v>
      </c>
      <c r="B138" s="5"/>
      <c r="C138" s="5"/>
    </row>
    <row r="139" spans="1:3" x14ac:dyDescent="0.25">
      <c r="A139" s="17" t="s">
        <v>131</v>
      </c>
      <c r="B139" s="5">
        <f>SUM(C139)</f>
        <v>0</v>
      </c>
      <c r="C139" s="5"/>
    </row>
    <row r="140" spans="1:3" x14ac:dyDescent="0.25">
      <c r="A140" s="17" t="s">
        <v>132</v>
      </c>
      <c r="B140" s="5">
        <v>332339205.43000001</v>
      </c>
      <c r="C140" s="5">
        <f>SUM(B140)</f>
        <v>332339205.43000001</v>
      </c>
    </row>
    <row r="141" spans="1:3" x14ac:dyDescent="0.25">
      <c r="A141" s="17" t="s">
        <v>133</v>
      </c>
      <c r="B141" s="5"/>
      <c r="C141" s="5"/>
    </row>
    <row r="142" spans="1:3" x14ac:dyDescent="0.25">
      <c r="A142" s="17" t="s">
        <v>134</v>
      </c>
      <c r="B142" s="5"/>
      <c r="C142" s="5"/>
    </row>
    <row r="143" spans="1:3" x14ac:dyDescent="0.25">
      <c r="A143" s="42" t="s">
        <v>135</v>
      </c>
      <c r="B143" s="5"/>
      <c r="C143" s="5"/>
    </row>
    <row r="144" spans="1:3" x14ac:dyDescent="0.25">
      <c r="A144" s="17" t="s">
        <v>136</v>
      </c>
      <c r="B144" s="5">
        <v>8564543.9000000004</v>
      </c>
      <c r="C144" s="5">
        <f>SUM(B144)</f>
        <v>8564543.9000000004</v>
      </c>
    </row>
    <row r="145" spans="1:3" x14ac:dyDescent="0.25">
      <c r="A145" s="17" t="s">
        <v>137</v>
      </c>
      <c r="B145" s="5"/>
      <c r="C145" s="5"/>
    </row>
    <row r="146" spans="1:3" x14ac:dyDescent="0.25">
      <c r="A146" s="17" t="s">
        <v>138</v>
      </c>
      <c r="B146" s="5">
        <v>70130940.560000002</v>
      </c>
      <c r="C146" s="5">
        <f>SUM(B146)</f>
        <v>70130940.560000002</v>
      </c>
    </row>
    <row r="147" spans="1:3" x14ac:dyDescent="0.25">
      <c r="A147" s="17" t="s">
        <v>139</v>
      </c>
      <c r="B147" s="5"/>
      <c r="C147" s="5"/>
    </row>
    <row r="148" spans="1:3" x14ac:dyDescent="0.25">
      <c r="A148" s="17" t="s">
        <v>140</v>
      </c>
      <c r="B148" s="5">
        <v>6108779</v>
      </c>
      <c r="C148" s="5"/>
    </row>
    <row r="149" spans="1:3" x14ac:dyDescent="0.25">
      <c r="A149" s="17" t="s">
        <v>141</v>
      </c>
      <c r="B149" s="5">
        <v>58990151.18</v>
      </c>
      <c r="C149" s="5">
        <f>SUM(B149)</f>
        <v>58990151.18</v>
      </c>
    </row>
    <row r="150" spans="1:3" x14ac:dyDescent="0.25">
      <c r="A150" s="17" t="s">
        <v>142</v>
      </c>
      <c r="B150" s="5">
        <v>9433368.0099999998</v>
      </c>
      <c r="C150" s="5">
        <f>SUM(B150)</f>
        <v>9433368.0099999998</v>
      </c>
    </row>
    <row r="151" spans="1:3" ht="28.5" x14ac:dyDescent="0.25">
      <c r="A151" s="18" t="s">
        <v>143</v>
      </c>
      <c r="B151" s="5"/>
      <c r="C151" s="5"/>
    </row>
    <row r="152" spans="1:3" x14ac:dyDescent="0.25">
      <c r="A152" s="40" t="s">
        <v>144</v>
      </c>
      <c r="B152" s="45">
        <f>SUM(B140:B151)</f>
        <v>485566988.07999998</v>
      </c>
      <c r="C152" s="45">
        <f>SUM(B152)</f>
        <v>485566988.07999998</v>
      </c>
    </row>
    <row r="153" spans="1:3" x14ac:dyDescent="0.25">
      <c r="A153" s="38" t="s">
        <v>145</v>
      </c>
      <c r="B153" s="5"/>
      <c r="C153" s="5"/>
    </row>
    <row r="154" spans="1:3" x14ac:dyDescent="0.25">
      <c r="A154" s="17" t="s">
        <v>146</v>
      </c>
      <c r="B154" s="5"/>
      <c r="C154" s="5"/>
    </row>
    <row r="155" spans="1:3" x14ac:dyDescent="0.25">
      <c r="A155" s="17" t="s">
        <v>147</v>
      </c>
      <c r="B155" s="5"/>
      <c r="C155" s="5"/>
    </row>
    <row r="156" spans="1:3" x14ac:dyDescent="0.25">
      <c r="A156" s="24" t="s">
        <v>148</v>
      </c>
      <c r="B156" s="9"/>
      <c r="C156" s="9"/>
    </row>
    <row r="157" spans="1:3" x14ac:dyDescent="0.25">
      <c r="A157" s="24" t="s">
        <v>149</v>
      </c>
      <c r="B157" s="9"/>
      <c r="C157" s="9"/>
    </row>
    <row r="158" spans="1:3" x14ac:dyDescent="0.25">
      <c r="A158" s="24" t="s">
        <v>150</v>
      </c>
      <c r="B158" s="9"/>
      <c r="C158" s="9"/>
    </row>
    <row r="159" spans="1:3" x14ac:dyDescent="0.25">
      <c r="A159" s="24" t="s">
        <v>151</v>
      </c>
      <c r="B159" s="46">
        <v>12765906</v>
      </c>
      <c r="C159" s="46">
        <f>SUM(B159)</f>
        <v>12765906</v>
      </c>
    </row>
    <row r="160" spans="1:3" x14ac:dyDescent="0.25">
      <c r="A160" s="32" t="s">
        <v>152</v>
      </c>
      <c r="B160" s="48">
        <f>SUM(B159)</f>
        <v>12765906</v>
      </c>
      <c r="C160" s="48">
        <f>SUM(B160)</f>
        <v>12765906</v>
      </c>
    </row>
    <row r="161" spans="1:3" x14ac:dyDescent="0.25">
      <c r="A161" s="29" t="s">
        <v>153</v>
      </c>
      <c r="B161" s="9"/>
      <c r="C161" s="9"/>
    </row>
    <row r="162" spans="1:3" x14ac:dyDescent="0.25">
      <c r="A162" s="24" t="s">
        <v>154</v>
      </c>
      <c r="B162" s="5">
        <v>11908665</v>
      </c>
      <c r="C162" s="5">
        <f>SUM(B162)</f>
        <v>11908665</v>
      </c>
    </row>
    <row r="163" spans="1:3" x14ac:dyDescent="0.25">
      <c r="A163" s="24" t="s">
        <v>155</v>
      </c>
      <c r="B163" s="5"/>
      <c r="C163" s="5"/>
    </row>
    <row r="164" spans="1:3" x14ac:dyDescent="0.25">
      <c r="A164" s="24" t="s">
        <v>156</v>
      </c>
      <c r="B164" s="5">
        <v>23800160.18</v>
      </c>
      <c r="C164" s="5">
        <f>SUM(B164)</f>
        <v>23800160.18</v>
      </c>
    </row>
    <row r="165" spans="1:3" x14ac:dyDescent="0.25">
      <c r="A165" s="24" t="s">
        <v>157</v>
      </c>
      <c r="B165" s="5"/>
      <c r="C165" s="5"/>
    </row>
    <row r="166" spans="1:3" x14ac:dyDescent="0.25">
      <c r="A166" s="43" t="s">
        <v>158</v>
      </c>
      <c r="B166" s="5"/>
      <c r="C166" s="5"/>
    </row>
    <row r="167" spans="1:3" x14ac:dyDescent="0.25">
      <c r="A167" s="24" t="s">
        <v>159</v>
      </c>
      <c r="B167" s="5">
        <v>25896775</v>
      </c>
      <c r="C167" s="5">
        <f>SUM(B167)</f>
        <v>25896775</v>
      </c>
    </row>
    <row r="168" spans="1:3" x14ac:dyDescent="0.25">
      <c r="A168" s="24" t="s">
        <v>160</v>
      </c>
      <c r="B168" s="5"/>
      <c r="C168" s="5"/>
    </row>
    <row r="169" spans="1:3" x14ac:dyDescent="0.25">
      <c r="A169" s="24" t="s">
        <v>161</v>
      </c>
      <c r="B169" s="5"/>
      <c r="C169" s="5"/>
    </row>
    <row r="170" spans="1:3" x14ac:dyDescent="0.25">
      <c r="A170" s="43" t="s">
        <v>162</v>
      </c>
      <c r="B170" s="5"/>
      <c r="C170" s="5"/>
    </row>
    <row r="171" spans="1:3" x14ac:dyDescent="0.25">
      <c r="A171" s="24" t="s">
        <v>163</v>
      </c>
      <c r="B171" s="5">
        <v>2800000</v>
      </c>
      <c r="C171" s="5">
        <f>SUM(B171)</f>
        <v>2800000</v>
      </c>
    </row>
    <row r="172" spans="1:3" x14ac:dyDescent="0.25">
      <c r="A172" s="32" t="s">
        <v>164</v>
      </c>
      <c r="B172" s="51">
        <f>SUM(B162:B171)</f>
        <v>64405600.18</v>
      </c>
      <c r="C172" s="51">
        <f>SUM(B172)</f>
        <v>64405600.18</v>
      </c>
    </row>
    <row r="173" spans="1:3" x14ac:dyDescent="0.25">
      <c r="A173" s="29" t="s">
        <v>165</v>
      </c>
      <c r="B173" s="9"/>
      <c r="C173" s="9"/>
    </row>
    <row r="174" spans="1:3" x14ac:dyDescent="0.25">
      <c r="A174" s="24" t="s">
        <v>166</v>
      </c>
      <c r="B174" s="9"/>
      <c r="C174" s="9"/>
    </row>
    <row r="175" spans="1:3" x14ac:dyDescent="0.25">
      <c r="A175" s="24" t="s">
        <v>167</v>
      </c>
      <c r="B175" s="9"/>
      <c r="C175" s="9"/>
    </row>
    <row r="176" spans="1:3" x14ac:dyDescent="0.25">
      <c r="A176" s="24" t="s">
        <v>168</v>
      </c>
      <c r="B176" s="9"/>
      <c r="C176" s="9"/>
    </row>
    <row r="177" spans="1:3" x14ac:dyDescent="0.25">
      <c r="A177" s="24" t="s">
        <v>169</v>
      </c>
      <c r="B177" s="9"/>
      <c r="C177" s="9"/>
    </row>
    <row r="178" spans="1:3" x14ac:dyDescent="0.25">
      <c r="A178" s="24" t="s">
        <v>170</v>
      </c>
      <c r="B178" s="9"/>
      <c r="C178" s="9"/>
    </row>
    <row r="179" spans="1:3" x14ac:dyDescent="0.25">
      <c r="A179" s="24" t="s">
        <v>171</v>
      </c>
      <c r="B179" s="46">
        <v>18486342</v>
      </c>
      <c r="C179" s="46">
        <f>SUM(B179)</f>
        <v>18486342</v>
      </c>
    </row>
    <row r="180" spans="1:3" x14ac:dyDescent="0.25">
      <c r="A180" s="58" t="s">
        <v>172</v>
      </c>
      <c r="B180" s="48">
        <f>SUM(B179)</f>
        <v>18486342</v>
      </c>
      <c r="C180" s="48">
        <f>SUM(B180)</f>
        <v>18486342</v>
      </c>
    </row>
    <row r="181" spans="1:3" x14ac:dyDescent="0.25">
      <c r="A181" s="29" t="s">
        <v>173</v>
      </c>
      <c r="B181" s="9"/>
      <c r="C181" s="9"/>
    </row>
    <row r="182" spans="1:3" x14ac:dyDescent="0.25">
      <c r="A182" s="24" t="s">
        <v>174</v>
      </c>
      <c r="B182" s="9"/>
      <c r="C182" s="9"/>
    </row>
    <row r="183" spans="1:3" x14ac:dyDescent="0.25">
      <c r="A183" s="24" t="s">
        <v>175</v>
      </c>
      <c r="B183" s="9"/>
      <c r="C183" s="9"/>
    </row>
    <row r="184" spans="1:3" x14ac:dyDescent="0.25">
      <c r="A184" s="24" t="s">
        <v>176</v>
      </c>
      <c r="B184" s="46">
        <v>35896900</v>
      </c>
      <c r="C184" s="46">
        <f>SUM(B184)</f>
        <v>35896900</v>
      </c>
    </row>
    <row r="185" spans="1:3" x14ac:dyDescent="0.25">
      <c r="A185" s="24" t="s">
        <v>177</v>
      </c>
      <c r="B185" s="46">
        <v>50564500</v>
      </c>
      <c r="C185" s="46">
        <f>SUM(B185)</f>
        <v>50564500</v>
      </c>
    </row>
    <row r="186" spans="1:3" x14ac:dyDescent="0.25">
      <c r="A186" s="43" t="s">
        <v>178</v>
      </c>
      <c r="B186" s="9"/>
      <c r="C186" s="9"/>
    </row>
    <row r="187" spans="1:3" x14ac:dyDescent="0.25">
      <c r="A187" s="43" t="s">
        <v>179</v>
      </c>
      <c r="B187" s="9"/>
      <c r="C187" s="9"/>
    </row>
    <row r="188" spans="1:3" x14ac:dyDescent="0.25">
      <c r="A188" s="58" t="s">
        <v>180</v>
      </c>
      <c r="B188" s="47">
        <f>SUM(B184:B187)</f>
        <v>86461400</v>
      </c>
      <c r="C188" s="47">
        <f>SUM(B188)</f>
        <v>86461400</v>
      </c>
    </row>
    <row r="189" spans="1:3" x14ac:dyDescent="0.25">
      <c r="A189" s="29" t="s">
        <v>181</v>
      </c>
      <c r="B189" s="9"/>
      <c r="C189" s="9"/>
    </row>
    <row r="190" spans="1:3" x14ac:dyDescent="0.25">
      <c r="A190" s="24" t="s">
        <v>182</v>
      </c>
      <c r="B190" s="46">
        <v>5000000</v>
      </c>
      <c r="C190" s="46">
        <f>SUM(B190)</f>
        <v>5000000</v>
      </c>
    </row>
    <row r="191" spans="1:3" x14ac:dyDescent="0.25">
      <c r="A191" s="24" t="s">
        <v>183</v>
      </c>
      <c r="B191" s="9"/>
      <c r="C191" s="9"/>
    </row>
    <row r="192" spans="1:3" x14ac:dyDescent="0.25">
      <c r="A192" s="24" t="s">
        <v>184</v>
      </c>
      <c r="B192" s="9"/>
      <c r="C192" s="9"/>
    </row>
    <row r="193" spans="1:3" x14ac:dyDescent="0.25">
      <c r="A193" s="24" t="s">
        <v>185</v>
      </c>
      <c r="B193" s="46">
        <v>15800000</v>
      </c>
      <c r="C193" s="46">
        <f>SUM(B193)</f>
        <v>15800000</v>
      </c>
    </row>
    <row r="194" spans="1:3" x14ac:dyDescent="0.25">
      <c r="A194" s="24" t="s">
        <v>186</v>
      </c>
      <c r="B194" s="9"/>
      <c r="C194" s="9"/>
    </row>
    <row r="195" spans="1:3" x14ac:dyDescent="0.25">
      <c r="A195" s="24" t="s">
        <v>187</v>
      </c>
      <c r="B195" s="46">
        <v>9785320</v>
      </c>
      <c r="C195" s="9"/>
    </row>
    <row r="196" spans="1:3" x14ac:dyDescent="0.25">
      <c r="A196" s="32" t="s">
        <v>188</v>
      </c>
      <c r="B196" s="48">
        <f>SUM(B190:B195)</f>
        <v>30585320</v>
      </c>
      <c r="C196" s="48">
        <f>SUM(B196)</f>
        <v>30585320</v>
      </c>
    </row>
    <row r="197" spans="1:3" x14ac:dyDescent="0.25">
      <c r="A197" s="29" t="s">
        <v>189</v>
      </c>
      <c r="B197" s="9"/>
      <c r="C197" s="9"/>
    </row>
    <row r="198" spans="1:3" x14ac:dyDescent="0.25">
      <c r="A198" s="24" t="s">
        <v>190</v>
      </c>
      <c r="B198" s="46">
        <v>1580000</v>
      </c>
      <c r="C198" s="46">
        <f>SUM(B198)</f>
        <v>1580000</v>
      </c>
    </row>
    <row r="199" spans="1:3" x14ac:dyDescent="0.25">
      <c r="A199" s="24" t="s">
        <v>191</v>
      </c>
      <c r="B199" s="9"/>
      <c r="C199" s="9"/>
    </row>
    <row r="200" spans="1:3" x14ac:dyDescent="0.25">
      <c r="A200" s="24" t="s">
        <v>192</v>
      </c>
      <c r="B200" s="9"/>
      <c r="C200" s="9"/>
    </row>
    <row r="201" spans="1:3" x14ac:dyDescent="0.25">
      <c r="A201" s="24" t="s">
        <v>193</v>
      </c>
      <c r="B201" s="9"/>
      <c r="C201" s="9"/>
    </row>
    <row r="202" spans="1:3" x14ac:dyDescent="0.25">
      <c r="A202" s="43" t="s">
        <v>194</v>
      </c>
      <c r="B202" s="46">
        <v>15895400</v>
      </c>
      <c r="C202" s="46">
        <f>SUM(B202)</f>
        <v>15895400</v>
      </c>
    </row>
    <row r="203" spans="1:3" x14ac:dyDescent="0.25">
      <c r="A203" s="43" t="s">
        <v>195</v>
      </c>
      <c r="B203" s="9"/>
      <c r="C203" s="9"/>
    </row>
    <row r="204" spans="1:3" x14ac:dyDescent="0.25">
      <c r="A204" s="32" t="s">
        <v>196</v>
      </c>
      <c r="B204" s="48">
        <f>SUM(B198:B203)</f>
        <v>17475400</v>
      </c>
      <c r="C204" s="48">
        <f>SUM(B204)</f>
        <v>17475400</v>
      </c>
    </row>
    <row r="205" spans="1:3" x14ac:dyDescent="0.25">
      <c r="A205" s="29" t="s">
        <v>197</v>
      </c>
      <c r="B205" s="9"/>
      <c r="C205" s="9"/>
    </row>
    <row r="206" spans="1:3" x14ac:dyDescent="0.25">
      <c r="A206" s="24" t="s">
        <v>198</v>
      </c>
      <c r="B206" s="46">
        <v>992282027.88</v>
      </c>
      <c r="C206" s="46">
        <f>SUM(B206)</f>
        <v>992282027.88</v>
      </c>
    </row>
    <row r="207" spans="1:3" x14ac:dyDescent="0.25">
      <c r="A207" s="24" t="s">
        <v>199</v>
      </c>
      <c r="B207" s="9"/>
      <c r="C207" s="9"/>
    </row>
    <row r="208" spans="1:3" x14ac:dyDescent="0.25">
      <c r="A208" s="24" t="s">
        <v>200</v>
      </c>
      <c r="B208" s="9"/>
      <c r="C208" s="9"/>
    </row>
    <row r="209" spans="1:3" x14ac:dyDescent="0.25">
      <c r="A209" s="24" t="s">
        <v>201</v>
      </c>
      <c r="B209" s="9"/>
      <c r="C209" s="9"/>
    </row>
    <row r="210" spans="1:3" x14ac:dyDescent="0.25">
      <c r="A210" s="24" t="s">
        <v>202</v>
      </c>
      <c r="B210" s="9"/>
      <c r="C210" s="9"/>
    </row>
    <row r="211" spans="1:3" x14ac:dyDescent="0.25">
      <c r="A211" s="24" t="s">
        <v>203</v>
      </c>
      <c r="B211" s="9"/>
      <c r="C211" s="9"/>
    </row>
    <row r="212" spans="1:3" x14ac:dyDescent="0.25">
      <c r="A212" s="24" t="s">
        <v>204</v>
      </c>
      <c r="B212" s="9"/>
      <c r="C212" s="9"/>
    </row>
    <row r="213" spans="1:3" x14ac:dyDescent="0.25">
      <c r="A213" s="24" t="s">
        <v>205</v>
      </c>
      <c r="B213" s="46">
        <v>85774358</v>
      </c>
      <c r="C213" s="46">
        <f>SUM(B213)</f>
        <v>85774358</v>
      </c>
    </row>
    <row r="214" spans="1:3" x14ac:dyDescent="0.25">
      <c r="A214" s="59" t="s">
        <v>206</v>
      </c>
      <c r="B214" s="48">
        <f>SUM(B206:B213)</f>
        <v>1078056385.8800001</v>
      </c>
      <c r="C214" s="48">
        <f>SUM(B214)</f>
        <v>1078056385.8800001</v>
      </c>
    </row>
    <row r="215" spans="1:3" x14ac:dyDescent="0.25">
      <c r="A215" s="29" t="s">
        <v>207</v>
      </c>
      <c r="B215" s="9"/>
      <c r="C215" s="9"/>
    </row>
    <row r="216" spans="1:3" x14ac:dyDescent="0.25">
      <c r="A216" s="24" t="s">
        <v>208</v>
      </c>
      <c r="B216" s="9"/>
      <c r="C216" s="9"/>
    </row>
    <row r="217" spans="1:3" x14ac:dyDescent="0.25">
      <c r="A217" s="24" t="s">
        <v>209</v>
      </c>
      <c r="B217" s="9"/>
      <c r="C217" s="9"/>
    </row>
    <row r="218" spans="1:3" x14ac:dyDescent="0.25">
      <c r="A218" s="24" t="s">
        <v>210</v>
      </c>
      <c r="B218" s="9"/>
      <c r="C218" s="9"/>
    </row>
    <row r="219" spans="1:3" x14ac:dyDescent="0.25">
      <c r="A219" s="24" t="s">
        <v>211</v>
      </c>
      <c r="B219" s="9"/>
      <c r="C219" s="9"/>
    </row>
    <row r="220" spans="1:3" x14ac:dyDescent="0.25">
      <c r="A220" s="24" t="s">
        <v>212</v>
      </c>
      <c r="B220" s="9"/>
      <c r="C220" s="9"/>
    </row>
    <row r="221" spans="1:3" x14ac:dyDescent="0.25">
      <c r="A221" s="24" t="s">
        <v>213</v>
      </c>
      <c r="B221" s="9"/>
      <c r="C221" s="9"/>
    </row>
    <row r="222" spans="1:3" x14ac:dyDescent="0.25">
      <c r="A222" s="24" t="s">
        <v>214</v>
      </c>
      <c r="B222" s="9"/>
      <c r="C222" s="9"/>
    </row>
    <row r="223" spans="1:3" x14ac:dyDescent="0.25">
      <c r="A223" s="24" t="s">
        <v>215</v>
      </c>
      <c r="B223" s="9"/>
      <c r="C223" s="9"/>
    </row>
    <row r="224" spans="1:3" x14ac:dyDescent="0.25">
      <c r="A224" s="24" t="s">
        <v>216</v>
      </c>
      <c r="B224" s="9"/>
      <c r="C224" s="9"/>
    </row>
    <row r="225" spans="1:3" x14ac:dyDescent="0.25">
      <c r="A225" s="57" t="s">
        <v>217</v>
      </c>
      <c r="B225" s="52">
        <v>0</v>
      </c>
      <c r="C225" s="52">
        <v>0</v>
      </c>
    </row>
    <row r="226" spans="1:3" x14ac:dyDescent="0.25">
      <c r="A226" s="59" t="s">
        <v>218</v>
      </c>
      <c r="B226" s="48">
        <v>1793803342.1400001</v>
      </c>
      <c r="C226" s="48">
        <f>SUM(B226)</f>
        <v>1793803342.1400001</v>
      </c>
    </row>
    <row r="227" spans="1:3" x14ac:dyDescent="0.25">
      <c r="A227" s="29" t="s">
        <v>219</v>
      </c>
      <c r="B227" s="9"/>
      <c r="C227" s="9"/>
    </row>
    <row r="228" spans="1:3" x14ac:dyDescent="0.25">
      <c r="A228" s="10" t="s">
        <v>130</v>
      </c>
      <c r="B228" s="9"/>
      <c r="C228" s="9"/>
    </row>
    <row r="229" spans="1:3" x14ac:dyDescent="0.25">
      <c r="A229" s="24" t="s">
        <v>131</v>
      </c>
      <c r="B229" s="9"/>
      <c r="C229" s="9"/>
    </row>
    <row r="230" spans="1:3" x14ac:dyDescent="0.25">
      <c r="A230" s="24" t="s">
        <v>132</v>
      </c>
      <c r="B230" s="9"/>
      <c r="C230" s="9"/>
    </row>
    <row r="231" spans="1:3" x14ac:dyDescent="0.25">
      <c r="A231" s="24" t="s">
        <v>133</v>
      </c>
      <c r="B231" s="9"/>
      <c r="C231" s="9"/>
    </row>
    <row r="232" spans="1:3" x14ac:dyDescent="0.25">
      <c r="A232" s="24" t="s">
        <v>134</v>
      </c>
      <c r="B232" s="9"/>
      <c r="C232" s="9"/>
    </row>
    <row r="233" spans="1:3" x14ac:dyDescent="0.25">
      <c r="A233" s="43" t="s">
        <v>135</v>
      </c>
      <c r="B233" s="9"/>
      <c r="C233" s="9"/>
    </row>
    <row r="234" spans="1:3" x14ac:dyDescent="0.25">
      <c r="A234" s="24" t="s">
        <v>136</v>
      </c>
      <c r="B234" s="9"/>
      <c r="C234" s="9"/>
    </row>
    <row r="235" spans="1:3" x14ac:dyDescent="0.25">
      <c r="A235" s="24" t="s">
        <v>137</v>
      </c>
      <c r="B235" s="9"/>
      <c r="C235" s="9"/>
    </row>
    <row r="236" spans="1:3" x14ac:dyDescent="0.25">
      <c r="A236" s="24" t="s">
        <v>138</v>
      </c>
      <c r="B236" s="9"/>
      <c r="C236" s="9"/>
    </row>
    <row r="237" spans="1:3" x14ac:dyDescent="0.25">
      <c r="A237" s="24" t="s">
        <v>139</v>
      </c>
      <c r="B237" s="9"/>
      <c r="C237" s="9"/>
    </row>
    <row r="238" spans="1:3" x14ac:dyDescent="0.25">
      <c r="A238" s="24" t="s">
        <v>140</v>
      </c>
      <c r="B238" s="9"/>
      <c r="C238" s="9"/>
    </row>
    <row r="239" spans="1:3" x14ac:dyDescent="0.25">
      <c r="A239" s="24" t="s">
        <v>141</v>
      </c>
      <c r="B239" s="9"/>
      <c r="C239" s="9"/>
    </row>
    <row r="240" spans="1:3" x14ac:dyDescent="0.25">
      <c r="A240" s="24" t="s">
        <v>142</v>
      </c>
      <c r="B240" s="9"/>
      <c r="C240" s="9"/>
    </row>
    <row r="241" spans="1:3" ht="28.5" x14ac:dyDescent="0.25">
      <c r="A241" s="25" t="s">
        <v>143</v>
      </c>
      <c r="B241" s="9"/>
      <c r="C241" s="9"/>
    </row>
    <row r="242" spans="1:3" x14ac:dyDescent="0.25">
      <c r="A242" s="32" t="s">
        <v>144</v>
      </c>
      <c r="B242" s="49"/>
      <c r="C242" s="49"/>
    </row>
    <row r="243" spans="1:3" x14ac:dyDescent="0.25">
      <c r="A243" s="29" t="s">
        <v>145</v>
      </c>
      <c r="B243" s="9"/>
      <c r="C243" s="9"/>
    </row>
    <row r="244" spans="1:3" x14ac:dyDescent="0.25">
      <c r="A244" s="24" t="s">
        <v>146</v>
      </c>
      <c r="B244" s="9"/>
      <c r="C244" s="9"/>
    </row>
    <row r="245" spans="1:3" x14ac:dyDescent="0.25">
      <c r="A245" s="24" t="s">
        <v>147</v>
      </c>
      <c r="B245" s="9"/>
      <c r="C245" s="9"/>
    </row>
    <row r="246" spans="1:3" x14ac:dyDescent="0.25">
      <c r="A246" s="24" t="s">
        <v>148</v>
      </c>
      <c r="B246" s="9"/>
      <c r="C246" s="9"/>
    </row>
    <row r="247" spans="1:3" x14ac:dyDescent="0.25">
      <c r="A247" s="24" t="s">
        <v>149</v>
      </c>
      <c r="B247" s="9"/>
      <c r="C247" s="9"/>
    </row>
    <row r="248" spans="1:3" x14ac:dyDescent="0.25">
      <c r="A248" s="24" t="s">
        <v>150</v>
      </c>
      <c r="B248" s="9"/>
      <c r="C248" s="9"/>
    </row>
    <row r="249" spans="1:3" x14ac:dyDescent="0.25">
      <c r="A249" s="24" t="s">
        <v>151</v>
      </c>
      <c r="B249" s="9"/>
      <c r="C249" s="9"/>
    </row>
    <row r="250" spans="1:3" x14ac:dyDescent="0.25">
      <c r="A250" s="32" t="s">
        <v>152</v>
      </c>
      <c r="B250" s="49"/>
      <c r="C250" s="49"/>
    </row>
    <row r="251" spans="1:3" x14ac:dyDescent="0.25">
      <c r="A251" s="29" t="s">
        <v>153</v>
      </c>
      <c r="B251" s="9"/>
      <c r="C251" s="9"/>
    </row>
    <row r="252" spans="1:3" x14ac:dyDescent="0.25">
      <c r="A252" s="24" t="s">
        <v>154</v>
      </c>
      <c r="B252" s="9"/>
      <c r="C252" s="9"/>
    </row>
    <row r="253" spans="1:3" x14ac:dyDescent="0.25">
      <c r="A253" s="24" t="s">
        <v>155</v>
      </c>
      <c r="B253" s="9"/>
      <c r="C253" s="9"/>
    </row>
    <row r="254" spans="1:3" x14ac:dyDescent="0.25">
      <c r="A254" s="24" t="s">
        <v>156</v>
      </c>
      <c r="B254" s="9"/>
      <c r="C254" s="9"/>
    </row>
    <row r="255" spans="1:3" x14ac:dyDescent="0.25">
      <c r="A255" s="24" t="s">
        <v>157</v>
      </c>
      <c r="B255" s="9"/>
      <c r="C255" s="9"/>
    </row>
    <row r="256" spans="1:3" x14ac:dyDescent="0.25">
      <c r="A256" s="43" t="s">
        <v>158</v>
      </c>
      <c r="B256" s="9"/>
      <c r="C256" s="9"/>
    </row>
    <row r="257" spans="1:3" x14ac:dyDescent="0.25">
      <c r="A257" s="24" t="s">
        <v>159</v>
      </c>
      <c r="B257" s="9"/>
      <c r="C257" s="9"/>
    </row>
    <row r="258" spans="1:3" x14ac:dyDescent="0.25">
      <c r="A258" s="24" t="s">
        <v>160</v>
      </c>
      <c r="B258" s="9"/>
      <c r="C258" s="9"/>
    </row>
    <row r="259" spans="1:3" x14ac:dyDescent="0.25">
      <c r="A259" s="24" t="s">
        <v>161</v>
      </c>
      <c r="B259" s="9"/>
      <c r="C259" s="9"/>
    </row>
    <row r="260" spans="1:3" x14ac:dyDescent="0.25">
      <c r="A260" s="43" t="s">
        <v>162</v>
      </c>
      <c r="B260" s="9"/>
      <c r="C260" s="9"/>
    </row>
    <row r="261" spans="1:3" x14ac:dyDescent="0.25">
      <c r="A261" s="24" t="s">
        <v>163</v>
      </c>
      <c r="B261" s="9"/>
      <c r="C261" s="9"/>
    </row>
    <row r="262" spans="1:3" x14ac:dyDescent="0.25">
      <c r="A262" s="32" t="s">
        <v>164</v>
      </c>
      <c r="B262" s="49"/>
      <c r="C262" s="49"/>
    </row>
    <row r="263" spans="1:3" x14ac:dyDescent="0.25">
      <c r="A263" s="29" t="s">
        <v>165</v>
      </c>
      <c r="B263" s="9"/>
      <c r="C263" s="9"/>
    </row>
    <row r="264" spans="1:3" x14ac:dyDescent="0.25">
      <c r="A264" s="24" t="s">
        <v>166</v>
      </c>
      <c r="B264" s="9"/>
      <c r="C264" s="9"/>
    </row>
    <row r="265" spans="1:3" x14ac:dyDescent="0.25">
      <c r="A265" s="24" t="s">
        <v>167</v>
      </c>
      <c r="B265" s="9"/>
      <c r="C265" s="9"/>
    </row>
    <row r="266" spans="1:3" x14ac:dyDescent="0.25">
      <c r="A266" s="24" t="s">
        <v>168</v>
      </c>
      <c r="B266" s="9"/>
      <c r="C266" s="9"/>
    </row>
    <row r="267" spans="1:3" x14ac:dyDescent="0.25">
      <c r="A267" s="24" t="s">
        <v>169</v>
      </c>
      <c r="B267" s="9"/>
      <c r="C267" s="9"/>
    </row>
    <row r="268" spans="1:3" x14ac:dyDescent="0.25">
      <c r="A268" s="24" t="s">
        <v>170</v>
      </c>
      <c r="B268" s="9"/>
      <c r="C268" s="9"/>
    </row>
    <row r="269" spans="1:3" x14ac:dyDescent="0.25">
      <c r="A269" s="24" t="s">
        <v>171</v>
      </c>
      <c r="B269" s="9"/>
      <c r="C269" s="9"/>
    </row>
    <row r="270" spans="1:3" x14ac:dyDescent="0.25">
      <c r="A270" s="58" t="s">
        <v>172</v>
      </c>
      <c r="B270" s="50"/>
      <c r="C270" s="50"/>
    </row>
    <row r="271" spans="1:3" x14ac:dyDescent="0.25">
      <c r="A271" s="29" t="s">
        <v>173</v>
      </c>
      <c r="B271" s="9"/>
      <c r="C271" s="9"/>
    </row>
    <row r="272" spans="1:3" x14ac:dyDescent="0.25">
      <c r="A272" s="24" t="s">
        <v>174</v>
      </c>
      <c r="B272" s="9"/>
      <c r="C272" s="9"/>
    </row>
    <row r="273" spans="1:3" x14ac:dyDescent="0.25">
      <c r="A273" s="24" t="s">
        <v>175</v>
      </c>
      <c r="B273" s="46">
        <v>29757127.789999999</v>
      </c>
      <c r="C273" s="46">
        <v>29757127.789999999</v>
      </c>
    </row>
    <row r="274" spans="1:3" x14ac:dyDescent="0.25">
      <c r="A274" s="24" t="s">
        <v>176</v>
      </c>
      <c r="B274" s="9"/>
      <c r="C274" s="9"/>
    </row>
    <row r="275" spans="1:3" x14ac:dyDescent="0.25">
      <c r="A275" s="24" t="s">
        <v>177</v>
      </c>
      <c r="B275" s="9"/>
      <c r="C275" s="9"/>
    </row>
    <row r="276" spans="1:3" x14ac:dyDescent="0.25">
      <c r="A276" s="43" t="s">
        <v>178</v>
      </c>
      <c r="B276" s="9"/>
      <c r="C276" s="9"/>
    </row>
    <row r="277" spans="1:3" x14ac:dyDescent="0.25">
      <c r="A277" s="43" t="s">
        <v>179</v>
      </c>
      <c r="B277" s="9"/>
      <c r="C277" s="9"/>
    </row>
    <row r="278" spans="1:3" x14ac:dyDescent="0.25">
      <c r="A278" s="32" t="s">
        <v>180</v>
      </c>
      <c r="B278" s="48">
        <f>SUM(B273:B277)</f>
        <v>29757127.789999999</v>
      </c>
      <c r="C278" s="48">
        <f>SUM(C273:C277)</f>
        <v>29757127.789999999</v>
      </c>
    </row>
    <row r="279" spans="1:3" x14ac:dyDescent="0.25">
      <c r="A279" s="29" t="s">
        <v>181</v>
      </c>
      <c r="B279" s="9"/>
      <c r="C279" s="9"/>
    </row>
    <row r="280" spans="1:3" x14ac:dyDescent="0.25">
      <c r="A280" s="24" t="s">
        <v>182</v>
      </c>
      <c r="B280" s="9"/>
      <c r="C280" s="9"/>
    </row>
    <row r="281" spans="1:3" x14ac:dyDescent="0.25">
      <c r="A281" s="24" t="s">
        <v>183</v>
      </c>
      <c r="B281" s="9"/>
      <c r="C281" s="9"/>
    </row>
    <row r="282" spans="1:3" x14ac:dyDescent="0.25">
      <c r="A282" s="24" t="s">
        <v>184</v>
      </c>
      <c r="B282" s="9"/>
      <c r="C282" s="9"/>
    </row>
    <row r="283" spans="1:3" x14ac:dyDescent="0.25">
      <c r="A283" s="24" t="s">
        <v>185</v>
      </c>
      <c r="B283" s="9"/>
      <c r="C283" s="9"/>
    </row>
    <row r="284" spans="1:3" x14ac:dyDescent="0.25">
      <c r="A284" s="24" t="s">
        <v>186</v>
      </c>
      <c r="B284" s="9"/>
      <c r="C284" s="9"/>
    </row>
    <row r="285" spans="1:3" x14ac:dyDescent="0.25">
      <c r="A285" s="24" t="s">
        <v>187</v>
      </c>
      <c r="B285" s="9"/>
      <c r="C285" s="9"/>
    </row>
    <row r="286" spans="1:3" x14ac:dyDescent="0.25">
      <c r="A286" s="32" t="s">
        <v>188</v>
      </c>
      <c r="B286" s="49"/>
      <c r="C286" s="49"/>
    </row>
    <row r="287" spans="1:3" x14ac:dyDescent="0.25">
      <c r="A287" s="29" t="s">
        <v>189</v>
      </c>
      <c r="B287" s="9"/>
      <c r="C287" s="9"/>
    </row>
    <row r="288" spans="1:3" x14ac:dyDescent="0.25">
      <c r="A288" s="24" t="s">
        <v>190</v>
      </c>
      <c r="B288" s="9"/>
      <c r="C288" s="9"/>
    </row>
    <row r="289" spans="1:3" x14ac:dyDescent="0.25">
      <c r="A289" s="24" t="s">
        <v>191</v>
      </c>
      <c r="B289" s="9"/>
      <c r="C289" s="9"/>
    </row>
    <row r="290" spans="1:3" x14ac:dyDescent="0.25">
      <c r="A290" s="24" t="s">
        <v>192</v>
      </c>
      <c r="B290" s="9"/>
      <c r="C290" s="9"/>
    </row>
    <row r="291" spans="1:3" x14ac:dyDescent="0.25">
      <c r="A291" s="24" t="s">
        <v>193</v>
      </c>
      <c r="B291" s="9"/>
      <c r="C291" s="9"/>
    </row>
    <row r="292" spans="1:3" x14ac:dyDescent="0.25">
      <c r="A292" s="43" t="s">
        <v>194</v>
      </c>
      <c r="B292" s="9"/>
      <c r="C292" s="9"/>
    </row>
    <row r="293" spans="1:3" x14ac:dyDescent="0.25">
      <c r="A293" s="43" t="s">
        <v>195</v>
      </c>
      <c r="B293" s="46">
        <v>5458941</v>
      </c>
      <c r="C293" s="46">
        <f>SUM(B293)</f>
        <v>5458941</v>
      </c>
    </row>
    <row r="294" spans="1:3" x14ac:dyDescent="0.25">
      <c r="A294" s="32" t="s">
        <v>196</v>
      </c>
      <c r="B294" s="48">
        <f>SUM(B293)</f>
        <v>5458941</v>
      </c>
      <c r="C294" s="48">
        <f>SUM(B294)</f>
        <v>5458941</v>
      </c>
    </row>
    <row r="295" spans="1:3" x14ac:dyDescent="0.25">
      <c r="A295" s="29" t="s">
        <v>197</v>
      </c>
      <c r="B295" s="9"/>
      <c r="C295" s="9"/>
    </row>
    <row r="296" spans="1:3" x14ac:dyDescent="0.25">
      <c r="A296" s="24" t="s">
        <v>198</v>
      </c>
      <c r="B296" s="46">
        <v>97467420</v>
      </c>
      <c r="C296" s="46">
        <f>SUM(B296)</f>
        <v>97467420</v>
      </c>
    </row>
    <row r="297" spans="1:3" x14ac:dyDescent="0.25">
      <c r="A297" s="24" t="s">
        <v>199</v>
      </c>
      <c r="B297" s="9"/>
      <c r="C297" s="9"/>
    </row>
    <row r="298" spans="1:3" x14ac:dyDescent="0.25">
      <c r="A298" s="24" t="s">
        <v>200</v>
      </c>
      <c r="B298" s="9"/>
      <c r="C298" s="9"/>
    </row>
    <row r="299" spans="1:3" x14ac:dyDescent="0.25">
      <c r="A299" s="24" t="s">
        <v>201</v>
      </c>
      <c r="B299" s="9"/>
      <c r="C299" s="9"/>
    </row>
    <row r="300" spans="1:3" x14ac:dyDescent="0.25">
      <c r="A300" s="24" t="s">
        <v>202</v>
      </c>
      <c r="B300" s="9"/>
      <c r="C300" s="9"/>
    </row>
    <row r="301" spans="1:3" x14ac:dyDescent="0.25">
      <c r="A301" s="24" t="s">
        <v>203</v>
      </c>
      <c r="B301" s="9"/>
      <c r="C301" s="9"/>
    </row>
    <row r="302" spans="1:3" x14ac:dyDescent="0.25">
      <c r="A302" s="24" t="s">
        <v>204</v>
      </c>
      <c r="B302" s="9"/>
      <c r="C302" s="9"/>
    </row>
    <row r="303" spans="1:3" x14ac:dyDescent="0.25">
      <c r="A303" s="24" t="s">
        <v>205</v>
      </c>
      <c r="B303" s="9"/>
      <c r="C303" s="9"/>
    </row>
    <row r="304" spans="1:3" x14ac:dyDescent="0.25">
      <c r="A304" s="59" t="s">
        <v>206</v>
      </c>
      <c r="B304" s="48">
        <f>SUM(B296:B303)</f>
        <v>97467420</v>
      </c>
      <c r="C304" s="48">
        <f>SUM(B304)</f>
        <v>97467420</v>
      </c>
    </row>
    <row r="305" spans="1:3" x14ac:dyDescent="0.25">
      <c r="A305" s="29" t="s">
        <v>207</v>
      </c>
      <c r="B305" s="9"/>
      <c r="C305" s="9"/>
    </row>
    <row r="306" spans="1:3" x14ac:dyDescent="0.25">
      <c r="A306" s="24" t="s">
        <v>208</v>
      </c>
      <c r="B306" s="9"/>
      <c r="C306" s="9"/>
    </row>
    <row r="307" spans="1:3" x14ac:dyDescent="0.25">
      <c r="A307" s="24" t="s">
        <v>209</v>
      </c>
      <c r="B307" s="9"/>
      <c r="C307" s="9"/>
    </row>
    <row r="308" spans="1:3" x14ac:dyDescent="0.25">
      <c r="A308" s="24" t="s">
        <v>210</v>
      </c>
      <c r="B308" s="9"/>
      <c r="C308" s="9"/>
    </row>
    <row r="309" spans="1:3" x14ac:dyDescent="0.25">
      <c r="A309" s="24" t="s">
        <v>211</v>
      </c>
      <c r="B309" s="9"/>
      <c r="C309" s="9"/>
    </row>
    <row r="310" spans="1:3" x14ac:dyDescent="0.25">
      <c r="A310" s="24" t="s">
        <v>212</v>
      </c>
      <c r="B310" s="9"/>
      <c r="C310" s="9"/>
    </row>
    <row r="311" spans="1:3" x14ac:dyDescent="0.25">
      <c r="A311" s="24" t="s">
        <v>213</v>
      </c>
      <c r="B311" s="9"/>
      <c r="C311" s="9"/>
    </row>
    <row r="312" spans="1:3" x14ac:dyDescent="0.25">
      <c r="A312" s="24" t="s">
        <v>214</v>
      </c>
      <c r="B312" s="9"/>
      <c r="C312" s="9"/>
    </row>
    <row r="313" spans="1:3" x14ac:dyDescent="0.25">
      <c r="A313" s="24" t="s">
        <v>215</v>
      </c>
      <c r="B313" s="9"/>
      <c r="C313" s="9"/>
    </row>
    <row r="314" spans="1:3" x14ac:dyDescent="0.25">
      <c r="A314" s="24" t="s">
        <v>216</v>
      </c>
      <c r="B314" s="9"/>
      <c r="C314" s="9"/>
    </row>
    <row r="315" spans="1:3" x14ac:dyDescent="0.25">
      <c r="A315" s="57" t="s">
        <v>217</v>
      </c>
      <c r="B315" s="49">
        <v>0</v>
      </c>
      <c r="C315" s="49">
        <v>0</v>
      </c>
    </row>
    <row r="316" spans="1:3" x14ac:dyDescent="0.25">
      <c r="A316" s="59" t="s">
        <v>220</v>
      </c>
      <c r="B316" s="53">
        <v>132683488.79000001</v>
      </c>
      <c r="C316" s="53">
        <f>SUM(B316)</f>
        <v>132683488.79000001</v>
      </c>
    </row>
    <row r="317" spans="1:3" x14ac:dyDescent="0.25">
      <c r="A317" s="32" t="s">
        <v>221</v>
      </c>
      <c r="B317" s="47">
        <v>1926486830.9300001</v>
      </c>
      <c r="C317" s="47">
        <f>SUM(B317)</f>
        <v>1926486830.9300001</v>
      </c>
    </row>
    <row r="318" spans="1:3" x14ac:dyDescent="0.25">
      <c r="A318" s="20"/>
      <c r="B318" s="60"/>
      <c r="C318" s="60"/>
    </row>
    <row r="319" spans="1:3" x14ac:dyDescent="0.25">
      <c r="A319" s="20"/>
      <c r="B319" s="60"/>
      <c r="C319" s="60"/>
    </row>
    <row r="320" spans="1:3" x14ac:dyDescent="0.25">
      <c r="A320" s="21" t="s">
        <v>222</v>
      </c>
    </row>
    <row r="321" spans="1:1" x14ac:dyDescent="0.25">
      <c r="A321" s="21" t="s">
        <v>223</v>
      </c>
    </row>
    <row r="322" spans="1:1" x14ac:dyDescent="0.25">
      <c r="A322" s="21" t="s">
        <v>224</v>
      </c>
    </row>
    <row r="323" spans="1:1" x14ac:dyDescent="0.25">
      <c r="A323" s="21"/>
    </row>
    <row r="324" spans="1:1" x14ac:dyDescent="0.25">
      <c r="A324" s="22" t="s">
        <v>225</v>
      </c>
    </row>
    <row r="325" spans="1:1" x14ac:dyDescent="0.25">
      <c r="A325" s="22"/>
    </row>
    <row r="326" spans="1:1" x14ac:dyDescent="0.25">
      <c r="A326" s="23" t="s">
        <v>226</v>
      </c>
    </row>
    <row r="327" spans="1:1" x14ac:dyDescent="0.25">
      <c r="A327" s="22"/>
    </row>
    <row r="328" spans="1:1" x14ac:dyDescent="0.25">
      <c r="A328" s="23" t="s">
        <v>227</v>
      </c>
    </row>
    <row r="329" spans="1:1" x14ac:dyDescent="0.25">
      <c r="A329" s="22"/>
    </row>
    <row r="330" spans="1:1" x14ac:dyDescent="0.25">
      <c r="A330" s="22" t="s">
        <v>228</v>
      </c>
    </row>
    <row r="331" spans="1:1" x14ac:dyDescent="0.25">
      <c r="A33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2025-04-23T05:53:32Z</dcterms:created>
  <dcterms:modified xsi:type="dcterms:W3CDTF">2025-04-23T07:53:35Z</dcterms:modified>
</cp:coreProperties>
</file>